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Юный профи33\"/>
    </mc:Choice>
  </mc:AlternateContent>
  <xr:revisionPtr revIDLastSave="0" documentId="13_ncr:1_{459FF9AF-892C-41D9-986C-C914D0221175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Критерии оценки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4" i="2"/>
  <c r="K24" i="1"/>
  <c r="L24" i="1"/>
  <c r="M24" i="1"/>
  <c r="N24" i="1"/>
  <c r="O24" i="1"/>
  <c r="H24" i="1"/>
  <c r="I24" i="1"/>
  <c r="J24" i="1"/>
  <c r="G24" i="1"/>
  <c r="F4" i="1"/>
  <c r="F18" i="1"/>
  <c r="F8" i="1"/>
  <c r="F24" i="1" l="1"/>
</calcChain>
</file>

<file path=xl/sharedStrings.xml><?xml version="1.0" encoding="utf-8"?>
<sst xmlns="http://schemas.openxmlformats.org/spreadsheetml/2006/main" count="79" uniqueCount="59">
  <si>
    <t>Аспект</t>
  </si>
  <si>
    <t>Судейский балл</t>
  </si>
  <si>
    <t>Методика проверки аспекта</t>
  </si>
  <si>
    <t>Макс. балл</t>
  </si>
  <si>
    <t>Итого</t>
  </si>
  <si>
    <t>БАС</t>
  </si>
  <si>
    <t>блок оценки</t>
  </si>
  <si>
    <t>и</t>
  </si>
  <si>
    <t>Тип оценки (и - измеримая, с - судейская)</t>
  </si>
  <si>
    <t>отчет создан</t>
  </si>
  <si>
    <t>есть документ установленного формата</t>
  </si>
  <si>
    <t>отчет назван в соответствии с заданием</t>
  </si>
  <si>
    <t>участник 1</t>
  </si>
  <si>
    <t>участник 2</t>
  </si>
  <si>
    <t>участник 3</t>
  </si>
  <si>
    <t>участник 4</t>
  </si>
  <si>
    <t>Члены жюри</t>
  </si>
  <si>
    <t>_______________________ (_______________________)</t>
  </si>
  <si>
    <t>Модуль А</t>
  </si>
  <si>
    <t>Модуль Б</t>
  </si>
  <si>
    <t>работоспособность узла продемонстрирована</t>
  </si>
  <si>
    <t>Полуфинал соревнований "Юный Профи 33"</t>
  </si>
  <si>
    <t>отчетный лист</t>
  </si>
  <si>
    <t>дискретно, по 2 за каждую</t>
  </si>
  <si>
    <t>указаны название ОО, название Чемпионата, компетенции, возрастной группы</t>
  </si>
  <si>
    <t>указаны ФИО участника, класс обучения, ФИО наставника</t>
  </si>
  <si>
    <t xml:space="preserve">указана ссылка на ролик </t>
  </si>
  <si>
    <t>качество видеоролика</t>
  </si>
  <si>
    <t xml:space="preserve">отражены моменты начала и окончания работы </t>
  </si>
  <si>
    <t>продемонстрировано программирование узла</t>
  </si>
  <si>
    <t>виден скетч</t>
  </si>
  <si>
    <t>программирование БВС в симуляторе отражено</t>
  </si>
  <si>
    <t>продемонстрирован момент уборки рабочего места по окончанию работы</t>
  </si>
  <si>
    <t>соответствие ролика ТЗ</t>
  </si>
  <si>
    <t>длительность менее 3 мин</t>
  </si>
  <si>
    <t>разрешение 1280*720 и более</t>
  </si>
  <si>
    <t>ускоренное видео, без прерываний</t>
  </si>
  <si>
    <t>нет монтажных склеек</t>
  </si>
  <si>
    <t>дискретно, по 4 за каждую</t>
  </si>
  <si>
    <t>задача 1, уровень 2 - 16,00, задача 1 уровень 1 - 8,00</t>
  </si>
  <si>
    <t>Соблюдение ТБ при монтаже (на видео)</t>
  </si>
  <si>
    <t>Соблюдение ОТ при работе за компьютером (на видео)</t>
  </si>
  <si>
    <t xml:space="preserve">Порядок на рабочем месте: все предметы после окончания работы убраны на свои места, ПК закрыт, приборы обесточены </t>
  </si>
  <si>
    <t>за каждый невыполненный параметр вычет 1</t>
  </si>
  <si>
    <t>продемонстрировано создание отчета</t>
  </si>
  <si>
    <t>виден экран с документом</t>
  </si>
  <si>
    <t>Вязники</t>
  </si>
  <si>
    <t>Гороховец</t>
  </si>
  <si>
    <t>Гусь</t>
  </si>
  <si>
    <t>участник 5</t>
  </si>
  <si>
    <t>участник 6</t>
  </si>
  <si>
    <t>участник 7</t>
  </si>
  <si>
    <t>участник 8</t>
  </si>
  <si>
    <t>участник 9</t>
  </si>
  <si>
    <t>Ковров</t>
  </si>
  <si>
    <t>Ковровский рн</t>
  </si>
  <si>
    <t>оМуром</t>
  </si>
  <si>
    <t>Селивановский</t>
  </si>
  <si>
    <t>Собинский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</si>
</sst>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 tint="0.49998474074526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theme="4" tint="-0.249977111117893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5" fillId="0" borderId="0" xfId="0" quotePrefix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topLeftCell="C1" zoomScaleNormal="100" workbookViewId="0">
      <selection activeCell="N27" sqref="N27"/>
    </sheetView>
  </sheetViews>
  <sheetFormatPr defaultColWidth="10.625" defaultRowHeight="15.75" x14ac:dyDescent="0.25"/>
  <cols>
    <col min="1" max="1" width="31" style="4" customWidth="1"/>
    <col min="2" max="2" width="15" style="1" customWidth="1"/>
    <col min="3" max="3" width="86.625" style="3" customWidth="1"/>
    <col min="4" max="4" width="11.75" style="1" customWidth="1"/>
    <col min="5" max="5" width="39.25" style="3" customWidth="1"/>
    <col min="6" max="6" width="8.375" style="1" customWidth="1"/>
    <col min="7" max="16384" width="10.625" style="4"/>
  </cols>
  <sheetData>
    <row r="1" spans="1:15" ht="42" customHeight="1" x14ac:dyDescent="0.25">
      <c r="A1" s="27"/>
      <c r="C1" s="25" t="s">
        <v>21</v>
      </c>
      <c r="D1" s="2"/>
    </row>
    <row r="2" spans="1:15" ht="27" customHeight="1" x14ac:dyDescent="0.25">
      <c r="A2" s="27"/>
      <c r="C2" s="26" t="s">
        <v>5</v>
      </c>
      <c r="D2" s="2"/>
      <c r="G2" s="4" t="s">
        <v>46</v>
      </c>
      <c r="H2" s="4" t="s">
        <v>47</v>
      </c>
      <c r="I2" s="4" t="s">
        <v>48</v>
      </c>
      <c r="J2" s="4" t="s">
        <v>54</v>
      </c>
      <c r="K2" s="4" t="s">
        <v>55</v>
      </c>
      <c r="L2" s="4" t="s">
        <v>56</v>
      </c>
      <c r="M2" s="4" t="s">
        <v>57</v>
      </c>
      <c r="N2" s="4" t="s">
        <v>58</v>
      </c>
    </row>
    <row r="3" spans="1:15" s="5" customFormat="1" ht="45" customHeight="1" x14ac:dyDescent="0.25">
      <c r="A3" s="9" t="s">
        <v>6</v>
      </c>
      <c r="B3" s="9" t="s">
        <v>8</v>
      </c>
      <c r="C3" s="9" t="s">
        <v>0</v>
      </c>
      <c r="D3" s="9" t="s">
        <v>1</v>
      </c>
      <c r="E3" s="9" t="s">
        <v>2</v>
      </c>
      <c r="F3" s="9" t="s">
        <v>3</v>
      </c>
      <c r="G3" s="28" t="s">
        <v>12</v>
      </c>
      <c r="H3" s="28" t="s">
        <v>13</v>
      </c>
      <c r="I3" s="28" t="s">
        <v>14</v>
      </c>
      <c r="J3" s="28" t="s">
        <v>15</v>
      </c>
      <c r="K3" s="28" t="s">
        <v>49</v>
      </c>
      <c r="L3" s="28" t="s">
        <v>50</v>
      </c>
      <c r="M3" s="28" t="s">
        <v>51</v>
      </c>
      <c r="N3" s="28" t="s">
        <v>52</v>
      </c>
      <c r="O3" s="28" t="s">
        <v>53</v>
      </c>
    </row>
    <row r="4" spans="1:15" s="22" customFormat="1" x14ac:dyDescent="0.25">
      <c r="A4" s="14" t="s">
        <v>33</v>
      </c>
      <c r="B4" s="13"/>
      <c r="C4" s="15" t="s">
        <v>18</v>
      </c>
      <c r="D4" s="13"/>
      <c r="E4" s="15"/>
      <c r="F4" s="16">
        <f>SUM(F5:F7)</f>
        <v>5</v>
      </c>
      <c r="G4" s="29"/>
      <c r="H4" s="30"/>
      <c r="I4" s="30"/>
      <c r="J4" s="30"/>
      <c r="K4" s="30"/>
      <c r="L4" s="30"/>
      <c r="M4" s="30"/>
      <c r="N4" s="30"/>
      <c r="O4" s="30"/>
    </row>
    <row r="5" spans="1:15" x14ac:dyDescent="0.25">
      <c r="A5" s="6"/>
      <c r="B5" s="7" t="s">
        <v>7</v>
      </c>
      <c r="C5" s="8" t="s">
        <v>34</v>
      </c>
      <c r="D5" s="7"/>
      <c r="E5" s="18"/>
      <c r="F5" s="17">
        <v>2</v>
      </c>
      <c r="G5" s="6">
        <v>2</v>
      </c>
      <c r="H5" s="6">
        <v>2</v>
      </c>
      <c r="I5" s="6">
        <v>2</v>
      </c>
      <c r="J5" s="6">
        <v>0</v>
      </c>
      <c r="K5" s="6">
        <v>0</v>
      </c>
      <c r="L5" s="6">
        <v>2</v>
      </c>
      <c r="M5" s="6">
        <v>2</v>
      </c>
      <c r="N5" s="6">
        <v>2</v>
      </c>
      <c r="O5" s="6"/>
    </row>
    <row r="6" spans="1:15" x14ac:dyDescent="0.25">
      <c r="A6" s="6"/>
      <c r="B6" s="7" t="s">
        <v>7</v>
      </c>
      <c r="C6" s="6" t="s">
        <v>35</v>
      </c>
      <c r="D6" s="7"/>
      <c r="E6" s="18"/>
      <c r="F6" s="17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1</v>
      </c>
      <c r="O6" s="6"/>
    </row>
    <row r="7" spans="1:15" x14ac:dyDescent="0.25">
      <c r="A7" s="6"/>
      <c r="B7" s="7" t="s">
        <v>7</v>
      </c>
      <c r="C7" s="8" t="s">
        <v>36</v>
      </c>
      <c r="D7" s="7"/>
      <c r="E7" s="6" t="s">
        <v>37</v>
      </c>
      <c r="F7" s="17">
        <v>2</v>
      </c>
      <c r="G7" s="6">
        <v>2</v>
      </c>
      <c r="H7" s="6">
        <v>2</v>
      </c>
      <c r="I7" s="6">
        <v>2</v>
      </c>
      <c r="J7" s="6">
        <v>2</v>
      </c>
      <c r="K7" s="6">
        <v>2</v>
      </c>
      <c r="L7" s="6">
        <v>2</v>
      </c>
      <c r="M7" s="6">
        <v>2</v>
      </c>
      <c r="N7" s="6">
        <v>2</v>
      </c>
      <c r="O7" s="6"/>
    </row>
    <row r="8" spans="1:15" s="22" customFormat="1" x14ac:dyDescent="0.25">
      <c r="A8" s="14" t="s">
        <v>27</v>
      </c>
      <c r="B8" s="13"/>
      <c r="C8" s="15" t="s">
        <v>19</v>
      </c>
      <c r="D8" s="13"/>
      <c r="E8" s="15"/>
      <c r="F8" s="16">
        <f>SUM(F9:F17)</f>
        <v>75</v>
      </c>
      <c r="G8" s="29"/>
      <c r="H8" s="30"/>
      <c r="I8" s="30"/>
      <c r="J8" s="30"/>
      <c r="K8" s="30"/>
      <c r="L8" s="30"/>
      <c r="M8" s="30"/>
      <c r="N8" s="30"/>
      <c r="O8" s="30"/>
    </row>
    <row r="9" spans="1:15" x14ac:dyDescent="0.25">
      <c r="A9" s="8"/>
      <c r="B9" s="32" t="s">
        <v>7</v>
      </c>
      <c r="C9" s="33" t="s">
        <v>28</v>
      </c>
      <c r="D9" s="32"/>
      <c r="E9" s="34" t="s">
        <v>38</v>
      </c>
      <c r="F9" s="24">
        <v>8</v>
      </c>
      <c r="G9" s="6">
        <v>0</v>
      </c>
      <c r="H9" s="6">
        <v>8</v>
      </c>
      <c r="I9" s="6">
        <v>8</v>
      </c>
      <c r="J9" s="6">
        <v>8</v>
      </c>
      <c r="K9" s="6">
        <v>8</v>
      </c>
      <c r="L9" s="6">
        <v>8</v>
      </c>
      <c r="M9" s="6">
        <v>8</v>
      </c>
      <c r="N9" s="6">
        <v>4</v>
      </c>
      <c r="O9" s="6"/>
    </row>
    <row r="10" spans="1:15" x14ac:dyDescent="0.25">
      <c r="A10" s="8"/>
      <c r="B10" s="32" t="s">
        <v>7</v>
      </c>
      <c r="C10" s="35" t="s">
        <v>29</v>
      </c>
      <c r="D10" s="32"/>
      <c r="E10" s="34" t="s">
        <v>30</v>
      </c>
      <c r="F10" s="24">
        <v>10</v>
      </c>
      <c r="G10" s="6">
        <v>10</v>
      </c>
      <c r="H10" s="6">
        <v>10</v>
      </c>
      <c r="I10" s="6">
        <v>10</v>
      </c>
      <c r="J10" s="6">
        <v>10</v>
      </c>
      <c r="K10" s="6">
        <v>10</v>
      </c>
      <c r="L10" s="6">
        <v>10</v>
      </c>
      <c r="M10" s="6">
        <v>0</v>
      </c>
      <c r="N10" s="6">
        <v>10</v>
      </c>
      <c r="O10" s="6"/>
    </row>
    <row r="11" spans="1:15" ht="15" customHeight="1" x14ac:dyDescent="0.25">
      <c r="A11" s="8"/>
      <c r="B11" s="32" t="s">
        <v>7</v>
      </c>
      <c r="C11" s="34" t="s">
        <v>20</v>
      </c>
      <c r="D11" s="32"/>
      <c r="E11" s="34"/>
      <c r="F11" s="24">
        <v>16</v>
      </c>
      <c r="G11" s="6">
        <v>16</v>
      </c>
      <c r="H11" s="6">
        <v>0</v>
      </c>
      <c r="I11" s="6">
        <v>0</v>
      </c>
      <c r="J11" s="6">
        <v>16</v>
      </c>
      <c r="K11" s="6">
        <v>0</v>
      </c>
      <c r="L11" s="6">
        <v>16</v>
      </c>
      <c r="M11" s="6">
        <v>0</v>
      </c>
      <c r="N11" s="6">
        <v>16</v>
      </c>
      <c r="O11" s="6"/>
    </row>
    <row r="12" spans="1:15" ht="31.5" x14ac:dyDescent="0.25">
      <c r="A12" s="8"/>
      <c r="B12" s="32" t="s">
        <v>7</v>
      </c>
      <c r="C12" s="33" t="s">
        <v>31</v>
      </c>
      <c r="D12" s="32"/>
      <c r="E12" s="33" t="s">
        <v>39</v>
      </c>
      <c r="F12" s="23">
        <v>16</v>
      </c>
      <c r="G12" s="6">
        <v>8</v>
      </c>
      <c r="H12" s="6">
        <v>8</v>
      </c>
      <c r="I12" s="6">
        <v>8</v>
      </c>
      <c r="J12" s="6">
        <v>0</v>
      </c>
      <c r="K12" s="6">
        <v>0</v>
      </c>
      <c r="L12" s="6">
        <v>8</v>
      </c>
      <c r="M12" s="6">
        <v>8</v>
      </c>
      <c r="N12" s="6">
        <v>8</v>
      </c>
      <c r="O12" s="6"/>
    </row>
    <row r="13" spans="1:15" x14ac:dyDescent="0.25">
      <c r="A13" s="37"/>
      <c r="B13" s="32"/>
      <c r="C13" s="33" t="s">
        <v>44</v>
      </c>
      <c r="D13" s="32"/>
      <c r="E13" s="33" t="s">
        <v>45</v>
      </c>
      <c r="F13" s="23">
        <v>10</v>
      </c>
      <c r="G13" s="6">
        <v>10</v>
      </c>
      <c r="H13" s="6">
        <v>10</v>
      </c>
      <c r="I13" s="6">
        <v>10</v>
      </c>
      <c r="J13" s="6">
        <v>0</v>
      </c>
      <c r="K13" s="6">
        <v>0</v>
      </c>
      <c r="L13" s="6">
        <v>10</v>
      </c>
      <c r="M13" s="6">
        <v>0</v>
      </c>
      <c r="N13" s="6">
        <v>10</v>
      </c>
      <c r="O13" s="6"/>
    </row>
    <row r="14" spans="1:15" x14ac:dyDescent="0.25">
      <c r="B14" s="32" t="s">
        <v>7</v>
      </c>
      <c r="C14" s="33" t="s">
        <v>32</v>
      </c>
      <c r="D14" s="36"/>
      <c r="E14" s="33"/>
      <c r="F14" s="23">
        <v>4</v>
      </c>
      <c r="G14" s="6">
        <v>0</v>
      </c>
      <c r="H14" s="6">
        <v>4</v>
      </c>
      <c r="I14" s="6">
        <v>4</v>
      </c>
      <c r="J14" s="6">
        <v>4</v>
      </c>
      <c r="K14" s="6">
        <v>0</v>
      </c>
      <c r="L14" s="6">
        <v>4</v>
      </c>
      <c r="M14" s="6">
        <v>0</v>
      </c>
      <c r="N14" s="6">
        <v>0</v>
      </c>
      <c r="O14" s="6"/>
    </row>
    <row r="15" spans="1:15" x14ac:dyDescent="0.25">
      <c r="B15" s="32" t="s">
        <v>7</v>
      </c>
      <c r="C15" s="18" t="s">
        <v>40</v>
      </c>
      <c r="D15" s="36"/>
      <c r="E15" s="33"/>
      <c r="F15" s="23">
        <v>4</v>
      </c>
      <c r="G15" s="6">
        <v>4</v>
      </c>
      <c r="H15" s="6">
        <v>4</v>
      </c>
      <c r="I15" s="6">
        <v>4</v>
      </c>
      <c r="J15" s="6">
        <v>4</v>
      </c>
      <c r="K15" s="6">
        <v>4</v>
      </c>
      <c r="L15" s="6">
        <v>4</v>
      </c>
      <c r="M15" s="6">
        <v>0</v>
      </c>
      <c r="N15" s="6">
        <v>0</v>
      </c>
      <c r="O15" s="6"/>
    </row>
    <row r="16" spans="1:15" x14ac:dyDescent="0.25">
      <c r="B16" s="32" t="s">
        <v>7</v>
      </c>
      <c r="C16" s="33" t="s">
        <v>41</v>
      </c>
      <c r="D16" s="36"/>
      <c r="E16" s="33"/>
      <c r="F16" s="23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4</v>
      </c>
      <c r="M16" s="6">
        <v>4</v>
      </c>
      <c r="N16" s="6">
        <v>4</v>
      </c>
      <c r="O16" s="6"/>
    </row>
    <row r="17" spans="1:15" ht="31.5" x14ac:dyDescent="0.25">
      <c r="A17" s="8"/>
      <c r="B17" s="32" t="s">
        <v>7</v>
      </c>
      <c r="C17" s="33" t="s">
        <v>42</v>
      </c>
      <c r="D17" s="36"/>
      <c r="E17" s="33" t="s">
        <v>43</v>
      </c>
      <c r="F17" s="23">
        <v>3</v>
      </c>
      <c r="G17" s="6">
        <v>0</v>
      </c>
      <c r="H17" s="6">
        <v>0</v>
      </c>
      <c r="I17" s="6">
        <v>2</v>
      </c>
      <c r="J17" s="6">
        <v>2</v>
      </c>
      <c r="K17" s="6">
        <v>2</v>
      </c>
      <c r="L17" s="6">
        <v>2</v>
      </c>
      <c r="M17" s="6">
        <v>0</v>
      </c>
      <c r="N17" s="6">
        <v>0</v>
      </c>
      <c r="O17" s="6"/>
    </row>
    <row r="18" spans="1:15" s="22" customFormat="1" x14ac:dyDescent="0.25">
      <c r="A18" s="14" t="s">
        <v>22</v>
      </c>
      <c r="B18" s="13"/>
      <c r="C18" s="15" t="s">
        <v>19</v>
      </c>
      <c r="D18" s="13"/>
      <c r="E18" s="15"/>
      <c r="F18" s="16">
        <f>SUM(F19:F23)</f>
        <v>20</v>
      </c>
      <c r="G18" s="29"/>
      <c r="H18" s="30"/>
      <c r="I18" s="30"/>
      <c r="J18" s="30"/>
      <c r="K18" s="30"/>
      <c r="L18" s="30"/>
      <c r="M18" s="30"/>
      <c r="N18" s="30"/>
      <c r="O18" s="30"/>
    </row>
    <row r="19" spans="1:15" x14ac:dyDescent="0.25">
      <c r="A19" s="8"/>
      <c r="B19" s="32" t="s">
        <v>7</v>
      </c>
      <c r="C19" s="6" t="s">
        <v>9</v>
      </c>
      <c r="D19" s="7"/>
      <c r="E19" s="6" t="s">
        <v>10</v>
      </c>
      <c r="F19" s="17">
        <v>2</v>
      </c>
      <c r="G19" s="6">
        <v>2</v>
      </c>
      <c r="H19" s="6">
        <v>2</v>
      </c>
      <c r="I19" s="6">
        <v>2</v>
      </c>
      <c r="J19" s="6">
        <v>2</v>
      </c>
      <c r="K19" s="6">
        <v>2</v>
      </c>
      <c r="L19" s="6">
        <v>2</v>
      </c>
      <c r="M19" s="6">
        <v>2</v>
      </c>
      <c r="N19" s="6">
        <v>2</v>
      </c>
      <c r="O19" s="6"/>
    </row>
    <row r="20" spans="1:15" x14ac:dyDescent="0.25">
      <c r="A20" s="8"/>
      <c r="B20" s="32" t="s">
        <v>7</v>
      </c>
      <c r="C20" s="18" t="s">
        <v>11</v>
      </c>
      <c r="D20" s="7"/>
      <c r="E20" s="18"/>
      <c r="F20" s="17">
        <v>2</v>
      </c>
      <c r="G20" s="6">
        <v>2</v>
      </c>
      <c r="H20" s="6">
        <v>2</v>
      </c>
      <c r="I20" s="6">
        <v>2</v>
      </c>
      <c r="J20" s="6">
        <v>2</v>
      </c>
      <c r="K20" s="6">
        <v>2</v>
      </c>
      <c r="L20" s="6">
        <v>2</v>
      </c>
      <c r="M20" s="6">
        <v>2</v>
      </c>
      <c r="N20" s="6">
        <v>2</v>
      </c>
      <c r="O20" s="6"/>
    </row>
    <row r="21" spans="1:15" ht="19.5" customHeight="1" x14ac:dyDescent="0.25">
      <c r="A21" s="8"/>
      <c r="B21" s="32" t="s">
        <v>7</v>
      </c>
      <c r="C21" s="18" t="s">
        <v>24</v>
      </c>
      <c r="D21" s="7"/>
      <c r="E21" s="18" t="s">
        <v>23</v>
      </c>
      <c r="F21" s="17">
        <v>8</v>
      </c>
      <c r="G21" s="6">
        <v>8</v>
      </c>
      <c r="H21" s="6">
        <v>8</v>
      </c>
      <c r="I21" s="6">
        <v>8</v>
      </c>
      <c r="J21" s="6">
        <v>8</v>
      </c>
      <c r="K21" s="6">
        <v>8</v>
      </c>
      <c r="L21" s="6">
        <v>8</v>
      </c>
      <c r="M21" s="6">
        <v>8</v>
      </c>
      <c r="N21" s="6">
        <v>8</v>
      </c>
      <c r="O21" s="6"/>
    </row>
    <row r="22" spans="1:15" ht="19.5" customHeight="1" x14ac:dyDescent="0.25">
      <c r="A22" s="8"/>
      <c r="B22" s="32" t="s">
        <v>7</v>
      </c>
      <c r="C22" s="18" t="s">
        <v>25</v>
      </c>
      <c r="D22" s="7"/>
      <c r="E22" s="18" t="s">
        <v>23</v>
      </c>
      <c r="F22" s="17">
        <v>6</v>
      </c>
      <c r="G22" s="6">
        <v>6</v>
      </c>
      <c r="H22" s="6">
        <v>6</v>
      </c>
      <c r="I22" s="6">
        <v>6</v>
      </c>
      <c r="J22" s="6">
        <v>6</v>
      </c>
      <c r="K22" s="6">
        <v>6</v>
      </c>
      <c r="L22" s="6">
        <v>6</v>
      </c>
      <c r="M22" s="6">
        <v>6</v>
      </c>
      <c r="N22" s="6">
        <v>6</v>
      </c>
      <c r="O22" s="6"/>
    </row>
    <row r="23" spans="1:15" ht="19.5" customHeight="1" x14ac:dyDescent="0.25">
      <c r="A23" s="8"/>
      <c r="B23" s="32" t="s">
        <v>7</v>
      </c>
      <c r="C23" s="18" t="s">
        <v>26</v>
      </c>
      <c r="D23" s="7"/>
      <c r="E23" s="18"/>
      <c r="F23" s="17">
        <v>2</v>
      </c>
      <c r="G23" s="6">
        <v>2</v>
      </c>
      <c r="H23" s="6">
        <v>2</v>
      </c>
      <c r="I23" s="6">
        <v>2</v>
      </c>
      <c r="J23" s="6">
        <v>2</v>
      </c>
      <c r="K23" s="6">
        <v>2</v>
      </c>
      <c r="L23" s="6">
        <v>2</v>
      </c>
      <c r="M23" s="6">
        <v>2</v>
      </c>
      <c r="N23" s="6">
        <v>2</v>
      </c>
      <c r="O23" s="6"/>
    </row>
    <row r="24" spans="1:15" ht="32.25" customHeight="1" x14ac:dyDescent="0.25">
      <c r="A24" s="10"/>
      <c r="B24" s="11"/>
      <c r="C24" s="12"/>
      <c r="D24" s="11"/>
      <c r="E24" s="19" t="s">
        <v>4</v>
      </c>
      <c r="F24" s="20">
        <f>SUM(F18,F8,F4)</f>
        <v>100</v>
      </c>
      <c r="G24" s="31">
        <f>SUM(G4:G23)</f>
        <v>77</v>
      </c>
      <c r="H24" s="31">
        <f t="shared" ref="H24:J24" si="0">SUM(H4:H23)</f>
        <v>73</v>
      </c>
      <c r="I24" s="31">
        <f t="shared" si="0"/>
        <v>75</v>
      </c>
      <c r="J24" s="31">
        <f t="shared" si="0"/>
        <v>71</v>
      </c>
      <c r="K24" s="31">
        <f t="shared" ref="K24" si="1">SUM(K4:K23)</f>
        <v>51</v>
      </c>
      <c r="L24" s="31">
        <f t="shared" ref="L24" si="2">SUM(L4:L23)</f>
        <v>91</v>
      </c>
      <c r="M24" s="31">
        <f t="shared" ref="M24" si="3">SUM(M4:M23)</f>
        <v>44</v>
      </c>
      <c r="N24" s="31">
        <f t="shared" ref="N24" si="4">SUM(N4:N23)</f>
        <v>77</v>
      </c>
      <c r="O24" s="31">
        <f t="shared" ref="O24" si="5">SUM(O4:O23)</f>
        <v>0</v>
      </c>
    </row>
    <row r="26" spans="1:15" x14ac:dyDescent="0.25">
      <c r="C26" s="3" t="s">
        <v>16</v>
      </c>
    </row>
    <row r="27" spans="1:15" x14ac:dyDescent="0.25">
      <c r="C27" s="3" t="s">
        <v>17</v>
      </c>
    </row>
    <row r="28" spans="1:15" x14ac:dyDescent="0.25">
      <c r="C28" s="3" t="s">
        <v>17</v>
      </c>
    </row>
    <row r="29" spans="1:15" x14ac:dyDescent="0.25">
      <c r="C29" s="3" t="s">
        <v>17</v>
      </c>
      <c r="G29" s="21"/>
    </row>
    <row r="30" spans="1:15" x14ac:dyDescent="0.25">
      <c r="C30" s="3" t="s">
        <v>17</v>
      </c>
    </row>
  </sheetData>
  <phoneticPr fontId="6" type="noConversion"/>
  <pageMargins left="0.39370078740157483" right="0.39370078740157483" top="0.39370078740157483" bottom="0.39370078740157483" header="0" footer="0"/>
  <pageSetup paperSize="9" scale="58" firstPageNumber="42949672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7A2F-D969-49DF-B20B-E21D0AAF8F36}">
  <dimension ref="B4:F11"/>
  <sheetViews>
    <sheetView workbookViewId="0">
      <selection activeCell="I16" sqref="I16"/>
    </sheetView>
  </sheetViews>
  <sheetFormatPr defaultRowHeight="15.75" x14ac:dyDescent="0.25"/>
  <sheetData>
    <row r="4" spans="2:6" ht="19.5" thickBot="1" x14ac:dyDescent="0.3">
      <c r="B4" s="38">
        <v>97</v>
      </c>
      <c r="C4" s="38">
        <v>77</v>
      </c>
      <c r="D4">
        <f>SUM(B4:C4)</f>
        <v>174</v>
      </c>
      <c r="E4">
        <v>2</v>
      </c>
      <c r="F4">
        <v>2</v>
      </c>
    </row>
    <row r="5" spans="2:6" ht="19.5" thickBot="1" x14ac:dyDescent="0.3">
      <c r="B5" s="38">
        <v>98</v>
      </c>
      <c r="C5" s="38">
        <v>73</v>
      </c>
      <c r="D5">
        <f t="shared" ref="D5:D11" si="0">SUM(B5:C5)</f>
        <v>171</v>
      </c>
      <c r="E5">
        <v>3</v>
      </c>
      <c r="F5">
        <v>4</v>
      </c>
    </row>
    <row r="6" spans="2:6" ht="19.5" thickBot="1" x14ac:dyDescent="0.3">
      <c r="B6" s="38">
        <v>56</v>
      </c>
      <c r="C6" s="38">
        <v>75</v>
      </c>
      <c r="D6">
        <f t="shared" si="0"/>
        <v>131</v>
      </c>
      <c r="E6">
        <v>7</v>
      </c>
      <c r="F6">
        <v>3</v>
      </c>
    </row>
    <row r="7" spans="2:6" ht="19.5" thickBot="1" x14ac:dyDescent="0.3">
      <c r="B7" s="38">
        <v>94</v>
      </c>
      <c r="C7" s="38">
        <v>71</v>
      </c>
      <c r="D7">
        <f t="shared" si="0"/>
        <v>165</v>
      </c>
      <c r="E7">
        <v>5</v>
      </c>
      <c r="F7">
        <v>5</v>
      </c>
    </row>
    <row r="8" spans="2:6" ht="19.5" thickBot="1" x14ac:dyDescent="0.3">
      <c r="B8" s="38">
        <v>95</v>
      </c>
      <c r="C8" s="38">
        <v>51</v>
      </c>
      <c r="D8">
        <f t="shared" si="0"/>
        <v>146</v>
      </c>
      <c r="E8">
        <v>6</v>
      </c>
      <c r="F8">
        <v>6</v>
      </c>
    </row>
    <row r="9" spans="2:6" ht="19.5" thickBot="1" x14ac:dyDescent="0.3">
      <c r="B9" s="38">
        <v>86.5</v>
      </c>
      <c r="C9" s="38">
        <v>91</v>
      </c>
      <c r="D9">
        <f t="shared" si="0"/>
        <v>177.5</v>
      </c>
      <c r="E9">
        <v>1</v>
      </c>
      <c r="F9">
        <v>1</v>
      </c>
    </row>
    <row r="10" spans="2:6" ht="19.5" thickBot="1" x14ac:dyDescent="0.3">
      <c r="B10" s="38">
        <v>15</v>
      </c>
      <c r="C10" s="38">
        <v>44</v>
      </c>
      <c r="D10">
        <f t="shared" si="0"/>
        <v>59</v>
      </c>
      <c r="E10">
        <v>8</v>
      </c>
      <c r="F10">
        <v>7</v>
      </c>
    </row>
    <row r="11" spans="2:6" ht="19.5" thickBot="1" x14ac:dyDescent="0.3">
      <c r="B11" s="38">
        <v>92</v>
      </c>
      <c r="C11" s="38">
        <v>77</v>
      </c>
      <c r="D11">
        <f t="shared" si="0"/>
        <v>169</v>
      </c>
      <c r="E11">
        <v>4</v>
      </c>
      <c r="F1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cp:revision>1</cp:revision>
  <cp:lastPrinted>2025-02-17T12:57:50Z</cp:lastPrinted>
  <dcterms:created xsi:type="dcterms:W3CDTF">2022-11-09T22:53:43Z</dcterms:created>
  <dcterms:modified xsi:type="dcterms:W3CDTF">2026-06-17T22:03:05Z</dcterms:modified>
</cp:coreProperties>
</file>